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<sst xmlns="http://schemas.openxmlformats.org/spreadsheetml/2006/main" count="367" uniqueCount="134">
  <si>
    <t>工事費内訳書</t>
  </si>
  <si>
    <t>住　　　　所</t>
  </si>
  <si>
    <t>商号又は名称</t>
  </si>
  <si>
    <t>代 表 者 名</t>
  </si>
  <si>
    <t>工 事 名</t>
  </si>
  <si>
    <t>Ｒ７徳土　徳島鴨島線　徳・北田宮１他　電線共同溝工事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</si>
  <si>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</si>
  <si>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</si>
  <si>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</si>
  <si>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</si>
  <si>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</si>
  <si>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</si>
  <si>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電線共同溝</t>
  </si>
  <si>
    <t>式</t>
  </si>
  <si>
    <t>仮設工</t>
  </si>
  <si>
    <t>土留･仮締切工</t>
  </si>
  <si>
    <t>2号仮設
　時間制限著しく有</t>
  </si>
  <si>
    <t>水替工</t>
  </si>
  <si>
    <t>ﾎﾟﾝﾌﾟ排水
　時間制限著しく有</t>
  </si>
  <si>
    <t>日</t>
  </si>
  <si>
    <t>交通管理工</t>
  </si>
  <si>
    <t>交通誘導警備員</t>
  </si>
  <si>
    <t>人日</t>
  </si>
  <si>
    <t>舗装版撤去工</t>
  </si>
  <si>
    <t>舗装版破砕工</t>
  </si>
  <si>
    <t>舗装版切断
　時間制限著しく有</t>
  </si>
  <si>
    <t>m</t>
  </si>
  <si>
    <t>舗装版破砕
　時間制限著しく有</t>
  </si>
  <si>
    <t>m2</t>
  </si>
  <si>
    <t>ｺﾝｸﾘｰﾄ構造物取壊し　
　時間制限著しく有</t>
  </si>
  <si>
    <t>m3</t>
  </si>
  <si>
    <t>殻運搬
　時間制限著しく有
　現場→仮置場</t>
  </si>
  <si>
    <t>殻運搬
　仮置場→処分場</t>
  </si>
  <si>
    <t>殻処分</t>
  </si>
  <si>
    <t>建設汚泥</t>
  </si>
  <si>
    <t>殻運搬　
　時間制限著しく有
　現場→仮置場</t>
  </si>
  <si>
    <t>殻運搬　
　仮置場→処分場</t>
  </si>
  <si>
    <t xml:space="preserve">殻処分　</t>
  </si>
  <si>
    <t>開削土工</t>
  </si>
  <si>
    <t>掘削工</t>
  </si>
  <si>
    <t>開削掘削
　時間制限著しく有</t>
  </si>
  <si>
    <t>埋戻し工</t>
  </si>
  <si>
    <t>埋戻し･締固め　
　時間制限著しく有</t>
  </si>
  <si>
    <t>埋戻し･締固め
　時間制限著しく有</t>
  </si>
  <si>
    <t>残土処理工</t>
  </si>
  <si>
    <t>土砂等運搬
　時間制限著しく有
　現場→仮置場</t>
  </si>
  <si>
    <t>土砂等運搬　
　仮置場→処分場</t>
  </si>
  <si>
    <t>残土等処分</t>
  </si>
  <si>
    <t>電線共同溝工</t>
  </si>
  <si>
    <t>管路工(管路部)</t>
  </si>
  <si>
    <t>埋設管路　
　時間制限著しく有</t>
  </si>
  <si>
    <t>管枕･継手</t>
  </si>
  <si>
    <t>個</t>
  </si>
  <si>
    <t>埋設表示ｼｰﾄ</t>
  </si>
  <si>
    <t>通線ひも</t>
  </si>
  <si>
    <t>舗装工　
　仮舗装工</t>
  </si>
  <si>
    <t>作業土工</t>
  </si>
  <si>
    <t>埋戻し　
　時間制限著しく有</t>
  </si>
  <si>
    <t xml:space="preserve">ｱｽﾌｧﾙﾄ舗装工　</t>
  </si>
  <si>
    <t>表層
　時間制限著しく有</t>
  </si>
  <si>
    <t>舗装工　
　車道本線復旧工</t>
  </si>
  <si>
    <t xml:space="preserve">舗装版破砕工　</t>
  </si>
  <si>
    <t>舗装版切断　
　時間制限著しく有</t>
  </si>
  <si>
    <t>舗装版破砕　
　時間制限著しく有</t>
  </si>
  <si>
    <t>床掘り　
　時間制限著しく有</t>
  </si>
  <si>
    <t>土砂等運搬　
　時間制限著しく有
　現場→仮置場</t>
  </si>
  <si>
    <t>下層路盤(車道･路肩部)　
　時間制限著しく有</t>
  </si>
  <si>
    <t>上層路盤(車道･路肩部)　
　時間制限著しく有</t>
  </si>
  <si>
    <t>基層(車道･路肩部)　
　時間制限著しく有</t>
  </si>
  <si>
    <t>表層(車道･路肩部)　
　時間制限著しく有</t>
  </si>
  <si>
    <t>直接工事費</t>
  </si>
  <si>
    <t>共通仮設</t>
  </si>
  <si>
    <t>共通仮設費</t>
  </si>
  <si>
    <t>運搬費</t>
  </si>
  <si>
    <t>仮設材運搬費</t>
  </si>
  <si>
    <t>t</t>
  </si>
  <si>
    <t>事業損失防止施設費</t>
  </si>
  <si>
    <t>騒音調査費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</si>
  <si>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</si>
  <si>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</si>
  <si>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</si>
  <si>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</si>
  <si>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</si>
  <si>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</si>
  <si>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</si>
  <si>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</si>
  <si>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道路改良</t>
  </si>
  <si>
    <t>道路土工</t>
  </si>
  <si>
    <t xml:space="preserve">道路土工　</t>
  </si>
  <si>
    <t>土砂等運搬
　仮置場→処分場</t>
  </si>
  <si>
    <t>構造物撤去工</t>
  </si>
  <si>
    <t>構造物取壊し工</t>
  </si>
  <si>
    <t>ｺﾝｸﾘｰﾄ構造物取壊し
　時間制限著しく有</t>
  </si>
  <si>
    <t>運搬処理工</t>
  </si>
  <si>
    <t xml:space="preserve">排水構造物工　</t>
  </si>
  <si>
    <t xml:space="preserve">側溝工　</t>
  </si>
  <si>
    <t>2号L型側溝
　時間制限著しく有</t>
  </si>
  <si>
    <t>自由勾配側溝　
　時間制限著しく有</t>
  </si>
  <si>
    <t xml:space="preserve">管渠工　</t>
  </si>
  <si>
    <t>暗渠排水管　
　時間制限著しく有</t>
  </si>
  <si>
    <t>鉄筋ｺﾝｸﾘｰﾄ台付管　
　時間制限著しく有</t>
  </si>
  <si>
    <t xml:space="preserve">集水桝･ﾏﾝﾎｰﾙ工　</t>
  </si>
  <si>
    <t>ﾌﾟﾚｷｬｽﾄ街渠桝　
　時間制限著しく有
　2号街渠桝</t>
  </si>
  <si>
    <t>箇所</t>
  </si>
  <si>
    <t>ﾌﾟﾚｷｬｽﾄ街渠桝　
　時間制限著しく有
　3号街渠桝</t>
  </si>
  <si>
    <t xml:space="preserve">蓋　</t>
  </si>
  <si>
    <t>枚</t>
  </si>
  <si>
    <t>舗装</t>
  </si>
  <si>
    <t>舗装工</t>
  </si>
  <si>
    <t>ｱｽﾌｧﾙﾄ舗装工</t>
  </si>
  <si>
    <t>下層路盤(車道･路肩部)
　時間制限著しく有</t>
  </si>
  <si>
    <t>上層路盤(車道･路肩部)
　時間制限著しく有</t>
  </si>
  <si>
    <t>基層(車道･路肩部)
　時間制限著しく有</t>
  </si>
  <si>
    <t>表層(車道･路肩部)
　時間制限著しく有</t>
  </si>
  <si>
    <t>表層(歩道部)
　時間制限著しく有</t>
  </si>
  <si>
    <t>縁石工</t>
  </si>
  <si>
    <t>歩車道境界ﾌﾞﾛｯｸ
　時間制限著しく有
　1号縁石工</t>
  </si>
  <si>
    <t>歩車道境界ﾌﾞﾛｯｸ
　時間制限著しく有
　3号縁石工</t>
  </si>
  <si>
    <t>工事用道路工</t>
  </si>
  <si>
    <t>敷鉄板
　時間制限著しく有</t>
  </si>
  <si>
    <t>交通誘導警備員
　昼間</t>
  </si>
  <si>
    <t>道路維持</t>
  </si>
  <si>
    <t>道路付属施設工</t>
  </si>
  <si>
    <t>道路付属物工</t>
  </si>
  <si>
    <t>車線分離標
　夜間:時間制限著しく有</t>
  </si>
  <si>
    <t>本</t>
  </si>
  <si>
    <t>道路付属施設撤去工</t>
  </si>
  <si>
    <t>車線分離標撤去
　夜間:時間制限著しく有</t>
  </si>
  <si>
    <t>道路修繕</t>
  </si>
  <si>
    <t>交通誘導警備員
　夜間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</si>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</sst>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G11+G19+G31+G41+G67+G72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35.0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175.0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G21+G22+G23+G24+G25+G26+G27+G28+G29+G30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96.0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43.0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30</v>
      </c>
      <c r="F25" s="13" t="n">
        <v>28.0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30</v>
      </c>
      <c r="F26" s="13" t="n">
        <v>28.0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30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30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30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G32+G34+G37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30</v>
      </c>
      <c r="F33" s="13" t="n">
        <v>140.0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30</v>
      </c>
      <c r="F35" s="13" t="n">
        <v>80.0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30</v>
      </c>
      <c r="F36" s="13" t="n">
        <v>40.0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30</v>
      </c>
      <c r="F38" s="13" t="n">
        <v>140.0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30</v>
      </c>
      <c r="F39" s="13" t="n">
        <v>140.0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30</v>
      </c>
      <c r="F40" s="13" t="n">
        <v>140.0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G43+G44+G45+G46+G47+G48+G49+G50+G51+G52+G53+G54+G55+G56+G57+G58+G59+G60+G61+G62+G63+G64+G65+G66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50</v>
      </c>
      <c r="E43" s="12" t="s">
        <v>26</v>
      </c>
      <c r="F43" s="13" t="n">
        <v>86.0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26</v>
      </c>
      <c r="F44" s="13" t="n">
        <v>86.0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26</v>
      </c>
      <c r="F45" s="13" t="n">
        <v>57.0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26</v>
      </c>
      <c r="F46" s="13" t="n">
        <v>29.0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26</v>
      </c>
      <c r="F47" s="13" t="n">
        <v>23.0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26</v>
      </c>
      <c r="F48" s="13" t="n">
        <v>25.0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26</v>
      </c>
      <c r="F49" s="13" t="n">
        <v>25.0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50</v>
      </c>
      <c r="E50" s="12" t="s">
        <v>26</v>
      </c>
      <c r="F50" s="13" t="n">
        <v>6.0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26</v>
      </c>
      <c r="F51" s="13" t="n">
        <v>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50</v>
      </c>
      <c r="E52" s="12" t="s">
        <v>26</v>
      </c>
      <c r="F52" s="13" t="n">
        <v>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51</v>
      </c>
      <c r="E53" s="12" t="s">
        <v>52</v>
      </c>
      <c r="F53" s="13" t="n">
        <v>42.0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51</v>
      </c>
      <c r="E54" s="12" t="s">
        <v>52</v>
      </c>
      <c r="F54" s="13" t="n">
        <v>21.0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51</v>
      </c>
      <c r="E55" s="12" t="s">
        <v>52</v>
      </c>
      <c r="F55" s="13" t="n">
        <v>42.0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51</v>
      </c>
      <c r="E56" s="12" t="s">
        <v>52</v>
      </c>
      <c r="F56" s="13" t="n">
        <v>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51</v>
      </c>
      <c r="E57" s="12" t="s">
        <v>52</v>
      </c>
      <c r="F57" s="13" t="n">
        <v>6.0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51</v>
      </c>
      <c r="E58" s="12" t="s">
        <v>52</v>
      </c>
      <c r="F58" s="13" t="n">
        <v>4.0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51</v>
      </c>
      <c r="E59" s="12" t="s">
        <v>52</v>
      </c>
      <c r="F59" s="13" t="n">
        <v>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51</v>
      </c>
      <c r="E60" s="12" t="s">
        <v>52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51</v>
      </c>
      <c r="E61" s="12" t="s">
        <v>52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51</v>
      </c>
      <c r="E62" s="12" t="s">
        <v>52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51</v>
      </c>
      <c r="E63" s="12" t="s">
        <v>52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51</v>
      </c>
      <c r="E64" s="12" t="s">
        <v>52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53</v>
      </c>
      <c r="E65" s="12" t="s">
        <v>26</v>
      </c>
      <c r="F65" s="13" t="n">
        <v>130.0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54</v>
      </c>
      <c r="E66" s="12" t="s">
        <v>26</v>
      </c>
      <c r="F66" s="13" t="n">
        <v>605.0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55</v>
      </c>
      <c r="C67" s="11"/>
      <c r="D67" s="11"/>
      <c r="E67" s="12" t="s">
        <v>13</v>
      </c>
      <c r="F67" s="13" t="n">
        <v>1.0</v>
      </c>
      <c r="G67" s="15">
        <f>G68+G70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56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57</v>
      </c>
      <c r="E69" s="12" t="s">
        <v>30</v>
      </c>
      <c r="F69" s="13" t="n">
        <v>10.0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58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59</v>
      </c>
      <c r="E71" s="12" t="s">
        <v>28</v>
      </c>
      <c r="F71" s="13" t="n">
        <v>43.0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60</v>
      </c>
      <c r="C72" s="11"/>
      <c r="D72" s="11"/>
      <c r="E72" s="12" t="s">
        <v>13</v>
      </c>
      <c r="F72" s="13" t="n">
        <v>1.0</v>
      </c>
      <c r="G72" s="15">
        <f>G73+G77+G81</f>
      </c>
      <c r="I72" s="17" t="n">
        <v>63.0</v>
      </c>
      <c r="J72" s="18" t="n">
        <v>2.0</v>
      </c>
    </row>
    <row r="73" ht="42.0" customHeight="true">
      <c r="A73" s="10"/>
      <c r="B73" s="11"/>
      <c r="C73" s="11" t="s">
        <v>61</v>
      </c>
      <c r="D73" s="11"/>
      <c r="E73" s="12" t="s">
        <v>13</v>
      </c>
      <c r="F73" s="13" t="n">
        <v>1.0</v>
      </c>
      <c r="G73" s="15">
        <f>G74+G75+G76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62</v>
      </c>
      <c r="E74" s="12" t="s">
        <v>26</v>
      </c>
      <c r="F74" s="13" t="n">
        <v>1084.0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63</v>
      </c>
      <c r="E75" s="12" t="s">
        <v>28</v>
      </c>
      <c r="F75" s="13" t="n">
        <v>613.0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35</v>
      </c>
      <c r="E76" s="12" t="s">
        <v>30</v>
      </c>
      <c r="F76" s="13" t="n">
        <v>25.0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56</v>
      </c>
      <c r="D77" s="11"/>
      <c r="E77" s="12" t="s">
        <v>13</v>
      </c>
      <c r="F77" s="13" t="n">
        <v>1.0</v>
      </c>
      <c r="G77" s="15">
        <f>G78+G79+G80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57</v>
      </c>
      <c r="E78" s="12" t="s">
        <v>30</v>
      </c>
      <c r="F78" s="13" t="n">
        <v>340.0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64</v>
      </c>
      <c r="E79" s="12" t="s">
        <v>30</v>
      </c>
      <c r="F79" s="13" t="n">
        <v>340.0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65</v>
      </c>
      <c r="E80" s="12" t="s">
        <v>30</v>
      </c>
      <c r="F80" s="13" t="n">
        <v>340.0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58</v>
      </c>
      <c r="D81" s="11"/>
      <c r="E81" s="12" t="s">
        <v>13</v>
      </c>
      <c r="F81" s="13" t="n">
        <v>1.0</v>
      </c>
      <c r="G81" s="15">
        <f>G82+G83+G84+G85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66</v>
      </c>
      <c r="E82" s="12" t="s">
        <v>28</v>
      </c>
      <c r="F82" s="13" t="n">
        <v>613.0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67</v>
      </c>
      <c r="E83" s="12" t="s">
        <v>28</v>
      </c>
      <c r="F83" s="13" t="n">
        <v>613.0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68</v>
      </c>
      <c r="E84" s="12" t="s">
        <v>28</v>
      </c>
      <c r="F84" s="13" t="n">
        <v>613.0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69</v>
      </c>
      <c r="E85" s="12" t="s">
        <v>28</v>
      </c>
      <c r="F85" s="13" t="n">
        <v>613.0</v>
      </c>
      <c r="G85" s="16"/>
      <c r="I85" s="17" t="n">
        <v>76.0</v>
      </c>
      <c r="J85" s="18" t="n">
        <v>4.0</v>
      </c>
    </row>
    <row r="86" ht="42.0" customHeight="true">
      <c r="A86" s="10" t="s">
        <v>70</v>
      </c>
      <c r="B86" s="11"/>
      <c r="C86" s="11"/>
      <c r="D86" s="11"/>
      <c r="E86" s="12" t="s">
        <v>13</v>
      </c>
      <c r="F86" s="13" t="n">
        <v>1.0</v>
      </c>
      <c r="G86" s="15">
        <f>G11+G19+G31+G41+G67+G72</f>
      </c>
      <c r="I86" s="17" t="n">
        <v>77.0</v>
      </c>
      <c r="J86" s="18"/>
    </row>
    <row r="87" ht="42.0" customHeight="true">
      <c r="A87" s="10" t="s">
        <v>71</v>
      </c>
      <c r="B87" s="11"/>
      <c r="C87" s="11"/>
      <c r="D87" s="11"/>
      <c r="E87" s="12" t="s">
        <v>13</v>
      </c>
      <c r="F87" s="13" t="n">
        <v>1.0</v>
      </c>
      <c r="G87" s="15">
        <f>G88+G95</f>
      </c>
      <c r="I87" s="17" t="n">
        <v>78.0</v>
      </c>
      <c r="J87" s="18" t="n">
        <v>200.0</v>
      </c>
    </row>
    <row r="88" ht="42.0" customHeight="true">
      <c r="A88" s="10"/>
      <c r="B88" s="11" t="s">
        <v>72</v>
      </c>
      <c r="C88" s="11"/>
      <c r="D88" s="11"/>
      <c r="E88" s="12" t="s">
        <v>13</v>
      </c>
      <c r="F88" s="13" t="n">
        <v>1.0</v>
      </c>
      <c r="G88" s="15">
        <f>G89+G91+G93</f>
      </c>
      <c r="I88" s="17" t="n">
        <v>79.0</v>
      </c>
      <c r="J88" s="18" t="n">
        <v>2.0</v>
      </c>
    </row>
    <row r="89" ht="42.0" customHeight="true">
      <c r="A89" s="10"/>
      <c r="B89" s="11"/>
      <c r="C89" s="11" t="s">
        <v>73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74</v>
      </c>
      <c r="E90" s="12" t="s">
        <v>75</v>
      </c>
      <c r="F90" s="13" t="n">
        <v>1.0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76</v>
      </c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77</v>
      </c>
      <c r="E92" s="12" t="s">
        <v>13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 t="s">
        <v>78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79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80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81</v>
      </c>
      <c r="B96" s="11"/>
      <c r="C96" s="11"/>
      <c r="D96" s="11"/>
      <c r="E96" s="12" t="s">
        <v>13</v>
      </c>
      <c r="F96" s="13" t="n">
        <v>1.0</v>
      </c>
      <c r="G96" s="15">
        <f>G86+G87</f>
      </c>
      <c r="I96" s="17" t="n">
        <v>87.0</v>
      </c>
      <c r="J96" s="18"/>
    </row>
    <row r="97" ht="42.0" customHeight="true">
      <c r="A97" s="10"/>
      <c r="B97" s="11" t="s">
        <v>82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210.0</v>
      </c>
    </row>
    <row r="98" ht="42.0" customHeight="true">
      <c r="A98" s="10" t="s">
        <v>83</v>
      </c>
      <c r="B98" s="11"/>
      <c r="C98" s="11"/>
      <c r="D98" s="11"/>
      <c r="E98" s="12" t="s">
        <v>13</v>
      </c>
      <c r="F98" s="13" t="n">
        <v>1.0</v>
      </c>
      <c r="G98" s="15">
        <f>G86+G87+G97</f>
      </c>
      <c r="I98" s="17" t="n">
        <v>89.0</v>
      </c>
      <c r="J98" s="18"/>
    </row>
    <row r="99" ht="42.0" customHeight="true">
      <c r="A99" s="10"/>
      <c r="B99" s="11" t="s">
        <v>84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n">
        <v>220.0</v>
      </c>
    </row>
    <row r="100" ht="42.0" customHeight="true">
      <c r="A100" s="10" t="s">
        <v>85</v>
      </c>
      <c r="B100" s="11"/>
      <c r="C100" s="11"/>
      <c r="D100" s="11"/>
      <c r="E100" s="12" t="s">
        <v>13</v>
      </c>
      <c r="F100" s="13" t="n">
        <v>1.0</v>
      </c>
      <c r="G100" s="15">
        <f>G98+G99</f>
      </c>
      <c r="I100" s="17" t="n">
        <v>91.0</v>
      </c>
      <c r="J100" s="18"/>
    </row>
    <row r="101" ht="42.0" customHeight="true">
      <c r="A101" s="10" t="s">
        <v>86</v>
      </c>
      <c r="B101" s="11"/>
      <c r="C101" s="11"/>
      <c r="D101" s="11"/>
      <c r="E101" s="12" t="s">
        <v>13</v>
      </c>
      <c r="F101" s="13" t="n">
        <v>1.0</v>
      </c>
      <c r="G101" s="15">
        <f>G102+G110+G123</f>
      </c>
      <c r="I101" s="17" t="n">
        <v>92.0</v>
      </c>
      <c r="J101" s="18" t="n">
        <v>1.0</v>
      </c>
    </row>
    <row r="102" ht="42.0" customHeight="true">
      <c r="A102" s="10"/>
      <c r="B102" s="11" t="s">
        <v>87</v>
      </c>
      <c r="C102" s="11"/>
      <c r="D102" s="11"/>
      <c r="E102" s="12" t="s">
        <v>13</v>
      </c>
      <c r="F102" s="13" t="n">
        <v>1.0</v>
      </c>
      <c r="G102" s="15">
        <f>G103+G106</f>
      </c>
      <c r="I102" s="17" t="n">
        <v>93.0</v>
      </c>
      <c r="J102" s="18" t="n">
        <v>2.0</v>
      </c>
    </row>
    <row r="103" ht="42.0" customHeight="true">
      <c r="A103" s="10"/>
      <c r="B103" s="11"/>
      <c r="C103" s="11" t="s">
        <v>88</v>
      </c>
      <c r="D103" s="11"/>
      <c r="E103" s="12" t="s">
        <v>13</v>
      </c>
      <c r="F103" s="13" t="n">
        <v>1.0</v>
      </c>
      <c r="G103" s="15">
        <f>G104+G105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64</v>
      </c>
      <c r="E104" s="12" t="s">
        <v>30</v>
      </c>
      <c r="F104" s="13" t="n">
        <v>40.0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57</v>
      </c>
      <c r="E105" s="12" t="s">
        <v>30</v>
      </c>
      <c r="F105" s="13" t="n">
        <v>20.0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 t="s">
        <v>44</v>
      </c>
      <c r="D106" s="11"/>
      <c r="E106" s="12" t="s">
        <v>13</v>
      </c>
      <c r="F106" s="13" t="n">
        <v>1.0</v>
      </c>
      <c r="G106" s="15">
        <f>G107+G108+G109</f>
      </c>
      <c r="I106" s="17" t="n">
        <v>97.0</v>
      </c>
      <c r="J106" s="18" t="n">
        <v>3.0</v>
      </c>
    </row>
    <row r="107" ht="42.0" customHeight="true">
      <c r="A107" s="10"/>
      <c r="B107" s="11"/>
      <c r="C107" s="11"/>
      <c r="D107" s="11" t="s">
        <v>45</v>
      </c>
      <c r="E107" s="12" t="s">
        <v>30</v>
      </c>
      <c r="F107" s="13" t="n">
        <v>40.0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89</v>
      </c>
      <c r="E108" s="12" t="s">
        <v>30</v>
      </c>
      <c r="F108" s="13" t="n">
        <v>40.0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47</v>
      </c>
      <c r="E109" s="12" t="s">
        <v>30</v>
      </c>
      <c r="F109" s="13" t="n">
        <v>40.0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 t="s">
        <v>90</v>
      </c>
      <c r="C110" s="11"/>
      <c r="D110" s="11"/>
      <c r="E110" s="12" t="s">
        <v>13</v>
      </c>
      <c r="F110" s="13" t="n">
        <v>1.0</v>
      </c>
      <c r="G110" s="15">
        <f>G111+G115</f>
      </c>
      <c r="I110" s="17" t="n">
        <v>101.0</v>
      </c>
      <c r="J110" s="18" t="n">
        <v>2.0</v>
      </c>
    </row>
    <row r="111" ht="42.0" customHeight="true">
      <c r="A111" s="10"/>
      <c r="B111" s="11"/>
      <c r="C111" s="11" t="s">
        <v>91</v>
      </c>
      <c r="D111" s="11"/>
      <c r="E111" s="12" t="s">
        <v>13</v>
      </c>
      <c r="F111" s="13" t="n">
        <v>1.0</v>
      </c>
      <c r="G111" s="15">
        <f>G112+G113+G114</f>
      </c>
      <c r="I111" s="17" t="n">
        <v>102.0</v>
      </c>
      <c r="J111" s="18" t="n">
        <v>3.0</v>
      </c>
    </row>
    <row r="112" ht="42.0" customHeight="true">
      <c r="A112" s="10"/>
      <c r="B112" s="11"/>
      <c r="C112" s="11"/>
      <c r="D112" s="11" t="s">
        <v>25</v>
      </c>
      <c r="E112" s="12" t="s">
        <v>26</v>
      </c>
      <c r="F112" s="13" t="n">
        <v>64.0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63</v>
      </c>
      <c r="E113" s="12" t="s">
        <v>28</v>
      </c>
      <c r="F113" s="13" t="n">
        <v>24.0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92</v>
      </c>
      <c r="E114" s="12" t="s">
        <v>30</v>
      </c>
      <c r="F114" s="13" t="n">
        <v>3.0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 t="s">
        <v>93</v>
      </c>
      <c r="D115" s="11"/>
      <c r="E115" s="12" t="s">
        <v>13</v>
      </c>
      <c r="F115" s="13" t="n">
        <v>1.0</v>
      </c>
      <c r="G115" s="15">
        <f>G116+G117+G118+G119+G120+G121+G122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31</v>
      </c>
      <c r="E116" s="12" t="s">
        <v>30</v>
      </c>
      <c r="F116" s="13" t="n">
        <v>2.0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32</v>
      </c>
      <c r="E117" s="12" t="s">
        <v>30</v>
      </c>
      <c r="F117" s="13" t="n">
        <v>2.0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33</v>
      </c>
      <c r="E118" s="12" t="s">
        <v>30</v>
      </c>
      <c r="F118" s="13" t="n">
        <v>2.0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34</v>
      </c>
      <c r="E119" s="12" t="s">
        <v>30</v>
      </c>
      <c r="F119" s="14" t="n">
        <v>0.1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31</v>
      </c>
      <c r="E120" s="12" t="s">
        <v>30</v>
      </c>
      <c r="F120" s="13" t="n">
        <v>3.0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32</v>
      </c>
      <c r="E121" s="12" t="s">
        <v>30</v>
      </c>
      <c r="F121" s="13" t="n">
        <v>3.0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33</v>
      </c>
      <c r="E122" s="12" t="s">
        <v>30</v>
      </c>
      <c r="F122" s="13" t="n">
        <v>3.0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 t="s">
        <v>94</v>
      </c>
      <c r="C123" s="11"/>
      <c r="D123" s="11"/>
      <c r="E123" s="12" t="s">
        <v>13</v>
      </c>
      <c r="F123" s="13" t="n">
        <v>1.0</v>
      </c>
      <c r="G123" s="15">
        <f>G124+G128+G131</f>
      </c>
      <c r="I123" s="17" t="n">
        <v>114.0</v>
      </c>
      <c r="J123" s="18" t="n">
        <v>2.0</v>
      </c>
    </row>
    <row r="124" ht="42.0" customHeight="true">
      <c r="A124" s="10"/>
      <c r="B124" s="11"/>
      <c r="C124" s="11" t="s">
        <v>95</v>
      </c>
      <c r="D124" s="11"/>
      <c r="E124" s="12" t="s">
        <v>13</v>
      </c>
      <c r="F124" s="13" t="n">
        <v>1.0</v>
      </c>
      <c r="G124" s="15">
        <f>G125+G126+G127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96</v>
      </c>
      <c r="E125" s="12" t="s">
        <v>26</v>
      </c>
      <c r="F125" s="13" t="n">
        <v>10.0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97</v>
      </c>
      <c r="E126" s="12" t="s">
        <v>26</v>
      </c>
      <c r="F126" s="13" t="n">
        <v>10.0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97</v>
      </c>
      <c r="E127" s="12" t="s">
        <v>26</v>
      </c>
      <c r="F127" s="13" t="n">
        <v>3.0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 t="s">
        <v>98</v>
      </c>
      <c r="D128" s="11"/>
      <c r="E128" s="12" t="s">
        <v>13</v>
      </c>
      <c r="F128" s="13" t="n">
        <v>1.0</v>
      </c>
      <c r="G128" s="15">
        <f>G129+G130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99</v>
      </c>
      <c r="E129" s="12" t="s">
        <v>26</v>
      </c>
      <c r="F129" s="13" t="n">
        <v>3.0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100</v>
      </c>
      <c r="E130" s="12" t="s">
        <v>26</v>
      </c>
      <c r="F130" s="13" t="n">
        <v>12.0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 t="s">
        <v>101</v>
      </c>
      <c r="D131" s="11"/>
      <c r="E131" s="12" t="s">
        <v>13</v>
      </c>
      <c r="F131" s="13" t="n">
        <v>1.0</v>
      </c>
      <c r="G131" s="15">
        <f>G132+G133+G134</f>
      </c>
      <c r="I131" s="17" t="n">
        <v>122.0</v>
      </c>
      <c r="J131" s="18" t="n">
        <v>3.0</v>
      </c>
    </row>
    <row r="132" ht="42.0" customHeight="true">
      <c r="A132" s="10"/>
      <c r="B132" s="11"/>
      <c r="C132" s="11"/>
      <c r="D132" s="11" t="s">
        <v>102</v>
      </c>
      <c r="E132" s="12" t="s">
        <v>103</v>
      </c>
      <c r="F132" s="13" t="n">
        <v>1.0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104</v>
      </c>
      <c r="E133" s="12" t="s">
        <v>103</v>
      </c>
      <c r="F133" s="13" t="n">
        <v>2.0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105</v>
      </c>
      <c r="E134" s="12" t="s">
        <v>106</v>
      </c>
      <c r="F134" s="13" t="n">
        <v>2.0</v>
      </c>
      <c r="G134" s="16"/>
      <c r="I134" s="17" t="n">
        <v>125.0</v>
      </c>
      <c r="J134" s="18" t="n">
        <v>4.0</v>
      </c>
    </row>
    <row r="135" ht="42.0" customHeight="true">
      <c r="A135" s="10" t="s">
        <v>107</v>
      </c>
      <c r="B135" s="11"/>
      <c r="C135" s="11"/>
      <c r="D135" s="11"/>
      <c r="E135" s="12" t="s">
        <v>13</v>
      </c>
      <c r="F135" s="13" t="n">
        <v>1.0</v>
      </c>
      <c r="G135" s="15">
        <f>G136+G143+G147</f>
      </c>
      <c r="I135" s="17" t="n">
        <v>126.0</v>
      </c>
      <c r="J135" s="18" t="n">
        <v>1.0</v>
      </c>
    </row>
    <row r="136" ht="42.0" customHeight="true">
      <c r="A136" s="10"/>
      <c r="B136" s="11" t="s">
        <v>108</v>
      </c>
      <c r="C136" s="11"/>
      <c r="D136" s="11"/>
      <c r="E136" s="12" t="s">
        <v>13</v>
      </c>
      <c r="F136" s="13" t="n">
        <v>1.0</v>
      </c>
      <c r="G136" s="15">
        <f>G137</f>
      </c>
      <c r="I136" s="17" t="n">
        <v>127.0</v>
      </c>
      <c r="J136" s="18" t="n">
        <v>2.0</v>
      </c>
    </row>
    <row r="137" ht="42.0" customHeight="true">
      <c r="A137" s="10"/>
      <c r="B137" s="11"/>
      <c r="C137" s="11" t="s">
        <v>109</v>
      </c>
      <c r="D137" s="11"/>
      <c r="E137" s="12" t="s">
        <v>13</v>
      </c>
      <c r="F137" s="13" t="n">
        <v>1.0</v>
      </c>
      <c r="G137" s="15">
        <f>G138+G139+G140+G141+G142</f>
      </c>
      <c r="I137" s="17" t="n">
        <v>128.0</v>
      </c>
      <c r="J137" s="18" t="n">
        <v>3.0</v>
      </c>
    </row>
    <row r="138" ht="42.0" customHeight="true">
      <c r="A138" s="10"/>
      <c r="B138" s="11"/>
      <c r="C138" s="11"/>
      <c r="D138" s="11" t="s">
        <v>110</v>
      </c>
      <c r="E138" s="12" t="s">
        <v>28</v>
      </c>
      <c r="F138" s="13" t="n">
        <v>15.0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/>
      <c r="D139" s="11" t="s">
        <v>111</v>
      </c>
      <c r="E139" s="12" t="s">
        <v>28</v>
      </c>
      <c r="F139" s="13" t="n">
        <v>15.0</v>
      </c>
      <c r="G139" s="16"/>
      <c r="I139" s="17" t="n">
        <v>130.0</v>
      </c>
      <c r="J139" s="18" t="n">
        <v>4.0</v>
      </c>
    </row>
    <row r="140" ht="42.0" customHeight="true">
      <c r="A140" s="10"/>
      <c r="B140" s="11"/>
      <c r="C140" s="11"/>
      <c r="D140" s="11" t="s">
        <v>112</v>
      </c>
      <c r="E140" s="12" t="s">
        <v>28</v>
      </c>
      <c r="F140" s="13" t="n">
        <v>15.0</v>
      </c>
      <c r="G140" s="16"/>
      <c r="I140" s="17" t="n">
        <v>131.0</v>
      </c>
      <c r="J140" s="18" t="n">
        <v>4.0</v>
      </c>
    </row>
    <row r="141" ht="42.0" customHeight="true">
      <c r="A141" s="10"/>
      <c r="B141" s="11"/>
      <c r="C141" s="11"/>
      <c r="D141" s="11" t="s">
        <v>113</v>
      </c>
      <c r="E141" s="12" t="s">
        <v>28</v>
      </c>
      <c r="F141" s="13" t="n">
        <v>15.0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/>
      <c r="D142" s="11" t="s">
        <v>114</v>
      </c>
      <c r="E142" s="12" t="s">
        <v>28</v>
      </c>
      <c r="F142" s="13" t="n">
        <v>9.0</v>
      </c>
      <c r="G142" s="16"/>
      <c r="I142" s="17" t="n">
        <v>133.0</v>
      </c>
      <c r="J142" s="18" t="n">
        <v>4.0</v>
      </c>
    </row>
    <row r="143" ht="42.0" customHeight="true">
      <c r="A143" s="10"/>
      <c r="B143" s="11" t="s">
        <v>115</v>
      </c>
      <c r="C143" s="11"/>
      <c r="D143" s="11"/>
      <c r="E143" s="12" t="s">
        <v>13</v>
      </c>
      <c r="F143" s="13" t="n">
        <v>1.0</v>
      </c>
      <c r="G143" s="15">
        <f>G144</f>
      </c>
      <c r="I143" s="17" t="n">
        <v>134.0</v>
      </c>
      <c r="J143" s="18" t="n">
        <v>2.0</v>
      </c>
    </row>
    <row r="144" ht="42.0" customHeight="true">
      <c r="A144" s="10"/>
      <c r="B144" s="11"/>
      <c r="C144" s="11" t="s">
        <v>115</v>
      </c>
      <c r="D144" s="11"/>
      <c r="E144" s="12" t="s">
        <v>13</v>
      </c>
      <c r="F144" s="13" t="n">
        <v>1.0</v>
      </c>
      <c r="G144" s="15">
        <f>G145+G146</f>
      </c>
      <c r="I144" s="17" t="n">
        <v>135.0</v>
      </c>
      <c r="J144" s="18" t="n">
        <v>3.0</v>
      </c>
    </row>
    <row r="145" ht="42.0" customHeight="true">
      <c r="A145" s="10"/>
      <c r="B145" s="11"/>
      <c r="C145" s="11"/>
      <c r="D145" s="11" t="s">
        <v>116</v>
      </c>
      <c r="E145" s="12" t="s">
        <v>26</v>
      </c>
      <c r="F145" s="13" t="n">
        <v>10.0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/>
      <c r="C146" s="11"/>
      <c r="D146" s="11" t="s">
        <v>117</v>
      </c>
      <c r="E146" s="12" t="s">
        <v>26</v>
      </c>
      <c r="F146" s="13" t="n">
        <v>8.0</v>
      </c>
      <c r="G146" s="16"/>
      <c r="I146" s="17" t="n">
        <v>137.0</v>
      </c>
      <c r="J146" s="18" t="n">
        <v>4.0</v>
      </c>
    </row>
    <row r="147" ht="42.0" customHeight="true">
      <c r="A147" s="10"/>
      <c r="B147" s="11" t="s">
        <v>14</v>
      </c>
      <c r="C147" s="11"/>
      <c r="D147" s="11"/>
      <c r="E147" s="12" t="s">
        <v>13</v>
      </c>
      <c r="F147" s="13" t="n">
        <v>1.0</v>
      </c>
      <c r="G147" s="15">
        <f>G148+G150</f>
      </c>
      <c r="I147" s="17" t="n">
        <v>138.0</v>
      </c>
      <c r="J147" s="18" t="n">
        <v>2.0</v>
      </c>
    </row>
    <row r="148" ht="42.0" customHeight="true">
      <c r="A148" s="10"/>
      <c r="B148" s="11"/>
      <c r="C148" s="11" t="s">
        <v>118</v>
      </c>
      <c r="D148" s="11"/>
      <c r="E148" s="12" t="s">
        <v>13</v>
      </c>
      <c r="F148" s="13" t="n">
        <v>1.0</v>
      </c>
      <c r="G148" s="15">
        <f>G149</f>
      </c>
      <c r="I148" s="17" t="n">
        <v>139.0</v>
      </c>
      <c r="J148" s="18" t="n">
        <v>3.0</v>
      </c>
    </row>
    <row r="149" ht="42.0" customHeight="true">
      <c r="A149" s="10"/>
      <c r="B149" s="11"/>
      <c r="C149" s="11"/>
      <c r="D149" s="11" t="s">
        <v>119</v>
      </c>
      <c r="E149" s="12" t="s">
        <v>28</v>
      </c>
      <c r="F149" s="13" t="n">
        <v>26.0</v>
      </c>
      <c r="G149" s="16"/>
      <c r="I149" s="17" t="n">
        <v>140.0</v>
      </c>
      <c r="J149" s="18" t="n">
        <v>4.0</v>
      </c>
    </row>
    <row r="150" ht="42.0" customHeight="true">
      <c r="A150" s="10"/>
      <c r="B150" s="11"/>
      <c r="C150" s="11" t="s">
        <v>20</v>
      </c>
      <c r="D150" s="11"/>
      <c r="E150" s="12" t="s">
        <v>13</v>
      </c>
      <c r="F150" s="13" t="n">
        <v>1.0</v>
      </c>
      <c r="G150" s="15">
        <f>G151+G152</f>
      </c>
      <c r="I150" s="17" t="n">
        <v>141.0</v>
      </c>
      <c r="J150" s="18" t="n">
        <v>3.0</v>
      </c>
    </row>
    <row r="151" ht="42.0" customHeight="true">
      <c r="A151" s="10"/>
      <c r="B151" s="11"/>
      <c r="C151" s="11"/>
      <c r="D151" s="11" t="s">
        <v>120</v>
      </c>
      <c r="E151" s="12" t="s">
        <v>22</v>
      </c>
      <c r="F151" s="13" t="n">
        <v>10.0</v>
      </c>
      <c r="G151" s="16"/>
      <c r="I151" s="17" t="n">
        <v>142.0</v>
      </c>
      <c r="J151" s="18" t="n">
        <v>4.0</v>
      </c>
    </row>
    <row r="152" ht="42.0" customHeight="true">
      <c r="A152" s="10"/>
      <c r="B152" s="11"/>
      <c r="C152" s="11"/>
      <c r="D152" s="11" t="s">
        <v>120</v>
      </c>
      <c r="E152" s="12" t="s">
        <v>22</v>
      </c>
      <c r="F152" s="13" t="n">
        <v>50.0</v>
      </c>
      <c r="G152" s="16"/>
      <c r="I152" s="17" t="n">
        <v>143.0</v>
      </c>
      <c r="J152" s="18" t="n">
        <v>4.0</v>
      </c>
    </row>
    <row r="153" ht="42.0" customHeight="true">
      <c r="A153" s="10" t="s">
        <v>70</v>
      </c>
      <c r="B153" s="11"/>
      <c r="C153" s="11"/>
      <c r="D153" s="11"/>
      <c r="E153" s="12" t="s">
        <v>13</v>
      </c>
      <c r="F153" s="13" t="n">
        <v>1.0</v>
      </c>
      <c r="G153" s="15">
        <f>G102+G110+G123+G136+G143+G147</f>
      </c>
      <c r="I153" s="17" t="n">
        <v>144.0</v>
      </c>
      <c r="J153" s="18"/>
    </row>
    <row r="154" ht="42.0" customHeight="true">
      <c r="A154" s="10" t="s">
        <v>71</v>
      </c>
      <c r="B154" s="11"/>
      <c r="C154" s="11"/>
      <c r="D154" s="11"/>
      <c r="E154" s="12" t="s">
        <v>13</v>
      </c>
      <c r="F154" s="13" t="n">
        <v>1.0</v>
      </c>
      <c r="G154" s="15">
        <f>G155+G158</f>
      </c>
      <c r="I154" s="17" t="n">
        <v>145.0</v>
      </c>
      <c r="J154" s="18" t="n">
        <v>200.0</v>
      </c>
    </row>
    <row r="155" ht="42.0" customHeight="true">
      <c r="A155" s="10"/>
      <c r="B155" s="11" t="s">
        <v>72</v>
      </c>
      <c r="C155" s="11"/>
      <c r="D155" s="11"/>
      <c r="E155" s="12" t="s">
        <v>13</v>
      </c>
      <c r="F155" s="13" t="n">
        <v>1.0</v>
      </c>
      <c r="G155" s="15">
        <f>G156</f>
      </c>
      <c r="I155" s="17" t="n">
        <v>146.0</v>
      </c>
      <c r="J155" s="18" t="n">
        <v>2.0</v>
      </c>
    </row>
    <row r="156" ht="42.0" customHeight="true">
      <c r="A156" s="10"/>
      <c r="B156" s="11"/>
      <c r="C156" s="11" t="s">
        <v>73</v>
      </c>
      <c r="D156" s="11"/>
      <c r="E156" s="12" t="s">
        <v>13</v>
      </c>
      <c r="F156" s="13" t="n">
        <v>1.0</v>
      </c>
      <c r="G156" s="15">
        <f>G157</f>
      </c>
      <c r="I156" s="17" t="n">
        <v>147.0</v>
      </c>
      <c r="J156" s="18" t="n">
        <v>3.0</v>
      </c>
    </row>
    <row r="157" ht="42.0" customHeight="true">
      <c r="A157" s="10"/>
      <c r="B157" s="11"/>
      <c r="C157" s="11"/>
      <c r="D157" s="11" t="s">
        <v>74</v>
      </c>
      <c r="E157" s="12" t="s">
        <v>75</v>
      </c>
      <c r="F157" s="13" t="n">
        <v>5.0</v>
      </c>
      <c r="G157" s="16"/>
      <c r="I157" s="17" t="n">
        <v>148.0</v>
      </c>
      <c r="J157" s="18" t="n">
        <v>4.0</v>
      </c>
    </row>
    <row r="158" ht="42.0" customHeight="true">
      <c r="A158" s="10"/>
      <c r="B158" s="11" t="s">
        <v>80</v>
      </c>
      <c r="C158" s="11"/>
      <c r="D158" s="11"/>
      <c r="E158" s="12" t="s">
        <v>13</v>
      </c>
      <c r="F158" s="13" t="n">
        <v>1.0</v>
      </c>
      <c r="G158" s="16"/>
      <c r="I158" s="17" t="n">
        <v>149.0</v>
      </c>
      <c r="J158" s="18"/>
    </row>
    <row r="159" ht="42.0" customHeight="true">
      <c r="A159" s="10" t="s">
        <v>81</v>
      </c>
      <c r="B159" s="11"/>
      <c r="C159" s="11"/>
      <c r="D159" s="11"/>
      <c r="E159" s="12" t="s">
        <v>13</v>
      </c>
      <c r="F159" s="13" t="n">
        <v>1.0</v>
      </c>
      <c r="G159" s="15">
        <f>G153+G154</f>
      </c>
      <c r="I159" s="17" t="n">
        <v>150.0</v>
      </c>
      <c r="J159" s="18"/>
    </row>
    <row r="160" ht="42.0" customHeight="true">
      <c r="A160" s="10"/>
      <c r="B160" s="11" t="s">
        <v>82</v>
      </c>
      <c r="C160" s="11"/>
      <c r="D160" s="11"/>
      <c r="E160" s="12" t="s">
        <v>13</v>
      </c>
      <c r="F160" s="13" t="n">
        <v>1.0</v>
      </c>
      <c r="G160" s="16"/>
      <c r="I160" s="17" t="n">
        <v>151.0</v>
      </c>
      <c r="J160" s="18" t="n">
        <v>210.0</v>
      </c>
    </row>
    <row r="161" ht="42.0" customHeight="true">
      <c r="A161" s="10" t="s">
        <v>83</v>
      </c>
      <c r="B161" s="11"/>
      <c r="C161" s="11"/>
      <c r="D161" s="11"/>
      <c r="E161" s="12" t="s">
        <v>13</v>
      </c>
      <c r="F161" s="13" t="n">
        <v>1.0</v>
      </c>
      <c r="G161" s="15">
        <f>G153+G154+G160</f>
      </c>
      <c r="I161" s="17" t="n">
        <v>152.0</v>
      </c>
      <c r="J161" s="18"/>
    </row>
    <row r="162" ht="42.0" customHeight="true">
      <c r="A162" s="10"/>
      <c r="B162" s="11" t="s">
        <v>84</v>
      </c>
      <c r="C162" s="11"/>
      <c r="D162" s="11"/>
      <c r="E162" s="12" t="s">
        <v>13</v>
      </c>
      <c r="F162" s="13" t="n">
        <v>1.0</v>
      </c>
      <c r="G162" s="16"/>
      <c r="I162" s="17" t="n">
        <v>153.0</v>
      </c>
      <c r="J162" s="18" t="n">
        <v>220.0</v>
      </c>
    </row>
    <row r="163" ht="42.0" customHeight="true">
      <c r="A163" s="10" t="s">
        <v>85</v>
      </c>
      <c r="B163" s="11"/>
      <c r="C163" s="11"/>
      <c r="D163" s="11"/>
      <c r="E163" s="12" t="s">
        <v>13</v>
      </c>
      <c r="F163" s="13" t="n">
        <v>1.0</v>
      </c>
      <c r="G163" s="15">
        <f>G161+G162</f>
      </c>
      <c r="I163" s="17" t="n">
        <v>154.0</v>
      </c>
      <c r="J163" s="18"/>
    </row>
    <row r="164" ht="42.0" customHeight="true">
      <c r="A164" s="10" t="s">
        <v>121</v>
      </c>
      <c r="B164" s="11"/>
      <c r="C164" s="11"/>
      <c r="D164" s="11"/>
      <c r="E164" s="12" t="s">
        <v>13</v>
      </c>
      <c r="F164" s="13" t="n">
        <v>1.0</v>
      </c>
      <c r="G164" s="15">
        <f>G165+G168</f>
      </c>
      <c r="I164" s="17" t="n">
        <v>155.0</v>
      </c>
      <c r="J164" s="18" t="n">
        <v>1.0</v>
      </c>
    </row>
    <row r="165" ht="42.0" customHeight="true">
      <c r="A165" s="10"/>
      <c r="B165" s="11" t="s">
        <v>122</v>
      </c>
      <c r="C165" s="11"/>
      <c r="D165" s="11"/>
      <c r="E165" s="12" t="s">
        <v>13</v>
      </c>
      <c r="F165" s="13" t="n">
        <v>1.0</v>
      </c>
      <c r="G165" s="15">
        <f>G166</f>
      </c>
      <c r="I165" s="17" t="n">
        <v>156.0</v>
      </c>
      <c r="J165" s="18" t="n">
        <v>2.0</v>
      </c>
    </row>
    <row r="166" ht="42.0" customHeight="true">
      <c r="A166" s="10"/>
      <c r="B166" s="11"/>
      <c r="C166" s="11" t="s">
        <v>123</v>
      </c>
      <c r="D166" s="11"/>
      <c r="E166" s="12" t="s">
        <v>13</v>
      </c>
      <c r="F166" s="13" t="n">
        <v>1.0</v>
      </c>
      <c r="G166" s="15">
        <f>G167</f>
      </c>
      <c r="I166" s="17" t="n">
        <v>157.0</v>
      </c>
      <c r="J166" s="18" t="n">
        <v>3.0</v>
      </c>
    </row>
    <row r="167" ht="42.0" customHeight="true">
      <c r="A167" s="10"/>
      <c r="B167" s="11"/>
      <c r="C167" s="11"/>
      <c r="D167" s="11" t="s">
        <v>124</v>
      </c>
      <c r="E167" s="12" t="s">
        <v>125</v>
      </c>
      <c r="F167" s="13" t="n">
        <v>160.0</v>
      </c>
      <c r="G167" s="16"/>
      <c r="I167" s="17" t="n">
        <v>158.0</v>
      </c>
      <c r="J167" s="18" t="n">
        <v>4.0</v>
      </c>
    </row>
    <row r="168" ht="42.0" customHeight="true">
      <c r="A168" s="10"/>
      <c r="B168" s="11" t="s">
        <v>90</v>
      </c>
      <c r="C168" s="11"/>
      <c r="D168" s="11"/>
      <c r="E168" s="12" t="s">
        <v>13</v>
      </c>
      <c r="F168" s="13" t="n">
        <v>1.0</v>
      </c>
      <c r="G168" s="15">
        <f>G169</f>
      </c>
      <c r="I168" s="17" t="n">
        <v>159.0</v>
      </c>
      <c r="J168" s="18" t="n">
        <v>2.0</v>
      </c>
    </row>
    <row r="169" ht="42.0" customHeight="true">
      <c r="A169" s="10"/>
      <c r="B169" s="11"/>
      <c r="C169" s="11" t="s">
        <v>126</v>
      </c>
      <c r="D169" s="11"/>
      <c r="E169" s="12" t="s">
        <v>13</v>
      </c>
      <c r="F169" s="13" t="n">
        <v>1.0</v>
      </c>
      <c r="G169" s="15">
        <f>G170</f>
      </c>
      <c r="I169" s="17" t="n">
        <v>160.0</v>
      </c>
      <c r="J169" s="18" t="n">
        <v>3.0</v>
      </c>
    </row>
    <row r="170" ht="42.0" customHeight="true">
      <c r="A170" s="10"/>
      <c r="B170" s="11"/>
      <c r="C170" s="11"/>
      <c r="D170" s="11" t="s">
        <v>127</v>
      </c>
      <c r="E170" s="12" t="s">
        <v>125</v>
      </c>
      <c r="F170" s="13" t="n">
        <v>160.0</v>
      </c>
      <c r="G170" s="16"/>
      <c r="I170" s="17" t="n">
        <v>161.0</v>
      </c>
      <c r="J170" s="18" t="n">
        <v>4.0</v>
      </c>
    </row>
    <row r="171" ht="42.0" customHeight="true">
      <c r="A171" s="10" t="s">
        <v>128</v>
      </c>
      <c r="B171" s="11"/>
      <c r="C171" s="11"/>
      <c r="D171" s="11"/>
      <c r="E171" s="12" t="s">
        <v>13</v>
      </c>
      <c r="F171" s="13" t="n">
        <v>1.0</v>
      </c>
      <c r="G171" s="15">
        <f>G172</f>
      </c>
      <c r="I171" s="17" t="n">
        <v>162.0</v>
      </c>
      <c r="J171" s="18" t="n">
        <v>1.0</v>
      </c>
    </row>
    <row r="172" ht="42.0" customHeight="true">
      <c r="A172" s="10"/>
      <c r="B172" s="11" t="s">
        <v>14</v>
      </c>
      <c r="C172" s="11"/>
      <c r="D172" s="11"/>
      <c r="E172" s="12" t="s">
        <v>13</v>
      </c>
      <c r="F172" s="13" t="n">
        <v>1.0</v>
      </c>
      <c r="G172" s="15">
        <f>G173</f>
      </c>
      <c r="I172" s="17" t="n">
        <v>163.0</v>
      </c>
      <c r="J172" s="18" t="n">
        <v>2.0</v>
      </c>
    </row>
    <row r="173" ht="42.0" customHeight="true">
      <c r="A173" s="10"/>
      <c r="B173" s="11"/>
      <c r="C173" s="11" t="s">
        <v>20</v>
      </c>
      <c r="D173" s="11"/>
      <c r="E173" s="12" t="s">
        <v>13</v>
      </c>
      <c r="F173" s="13" t="n">
        <v>1.0</v>
      </c>
      <c r="G173" s="15">
        <f>G174+G175</f>
      </c>
      <c r="I173" s="17" t="n">
        <v>164.0</v>
      </c>
      <c r="J173" s="18" t="n">
        <v>3.0</v>
      </c>
    </row>
    <row r="174" ht="42.0" customHeight="true">
      <c r="A174" s="10"/>
      <c r="B174" s="11"/>
      <c r="C174" s="11"/>
      <c r="D174" s="11" t="s">
        <v>129</v>
      </c>
      <c r="E174" s="12" t="s">
        <v>22</v>
      </c>
      <c r="F174" s="13" t="n">
        <v>5.0</v>
      </c>
      <c r="G174" s="16"/>
      <c r="I174" s="17" t="n">
        <v>165.0</v>
      </c>
      <c r="J174" s="18" t="n">
        <v>4.0</v>
      </c>
    </row>
    <row r="175" ht="42.0" customHeight="true">
      <c r="A175" s="10"/>
      <c r="B175" s="11"/>
      <c r="C175" s="11"/>
      <c r="D175" s="11" t="s">
        <v>129</v>
      </c>
      <c r="E175" s="12" t="s">
        <v>22</v>
      </c>
      <c r="F175" s="13" t="n">
        <v>25.0</v>
      </c>
      <c r="G175" s="16"/>
      <c r="I175" s="17" t="n">
        <v>166.0</v>
      </c>
      <c r="J175" s="18" t="n">
        <v>4.0</v>
      </c>
    </row>
    <row r="176" ht="42.0" customHeight="true">
      <c r="A176" s="10" t="s">
        <v>70</v>
      </c>
      <c r="B176" s="11"/>
      <c r="C176" s="11"/>
      <c r="D176" s="11"/>
      <c r="E176" s="12" t="s">
        <v>13</v>
      </c>
      <c r="F176" s="13" t="n">
        <v>1.0</v>
      </c>
      <c r="G176" s="15">
        <f>G165+G168+G172</f>
      </c>
      <c r="I176" s="17" t="n">
        <v>167.0</v>
      </c>
      <c r="J176" s="18"/>
    </row>
    <row r="177" ht="42.0" customHeight="true">
      <c r="A177" s="10" t="s">
        <v>71</v>
      </c>
      <c r="B177" s="11"/>
      <c r="C177" s="11"/>
      <c r="D177" s="11"/>
      <c r="E177" s="12" t="s">
        <v>13</v>
      </c>
      <c r="F177" s="13" t="n">
        <v>1.0</v>
      </c>
      <c r="G177" s="15">
        <f>G178</f>
      </c>
      <c r="I177" s="17" t="n">
        <v>168.0</v>
      </c>
      <c r="J177" s="18" t="n">
        <v>200.0</v>
      </c>
    </row>
    <row r="178" ht="42.0" customHeight="true">
      <c r="A178" s="10"/>
      <c r="B178" s="11" t="s">
        <v>80</v>
      </c>
      <c r="C178" s="11"/>
      <c r="D178" s="11"/>
      <c r="E178" s="12" t="s">
        <v>13</v>
      </c>
      <c r="F178" s="13" t="n">
        <v>1.0</v>
      </c>
      <c r="G178" s="16"/>
      <c r="I178" s="17" t="n">
        <v>169.0</v>
      </c>
      <c r="J178" s="18"/>
    </row>
    <row r="179" ht="42.0" customHeight="true">
      <c r="A179" s="10" t="s">
        <v>81</v>
      </c>
      <c r="B179" s="11"/>
      <c r="C179" s="11"/>
      <c r="D179" s="11"/>
      <c r="E179" s="12" t="s">
        <v>13</v>
      </c>
      <c r="F179" s="13" t="n">
        <v>1.0</v>
      </c>
      <c r="G179" s="15">
        <f>G176+G177</f>
      </c>
      <c r="I179" s="17" t="n">
        <v>170.0</v>
      </c>
      <c r="J179" s="18"/>
    </row>
    <row r="180" ht="42.0" customHeight="true">
      <c r="A180" s="10"/>
      <c r="B180" s="11" t="s">
        <v>82</v>
      </c>
      <c r="C180" s="11"/>
      <c r="D180" s="11"/>
      <c r="E180" s="12" t="s">
        <v>13</v>
      </c>
      <c r="F180" s="13" t="n">
        <v>1.0</v>
      </c>
      <c r="G180" s="16"/>
      <c r="I180" s="17" t="n">
        <v>171.0</v>
      </c>
      <c r="J180" s="18" t="n">
        <v>210.0</v>
      </c>
    </row>
    <row r="181" ht="42.0" customHeight="true">
      <c r="A181" s="10" t="s">
        <v>83</v>
      </c>
      <c r="B181" s="11"/>
      <c r="C181" s="11"/>
      <c r="D181" s="11"/>
      <c r="E181" s="12" t="s">
        <v>13</v>
      </c>
      <c r="F181" s="13" t="n">
        <v>1.0</v>
      </c>
      <c r="G181" s="15">
        <f>G176+G177+G180</f>
      </c>
      <c r="I181" s="17" t="n">
        <v>172.0</v>
      </c>
      <c r="J181" s="18"/>
    </row>
    <row r="182" ht="42.0" customHeight="true">
      <c r="A182" s="10"/>
      <c r="B182" s="11" t="s">
        <v>84</v>
      </c>
      <c r="C182" s="11"/>
      <c r="D182" s="11"/>
      <c r="E182" s="12" t="s">
        <v>13</v>
      </c>
      <c r="F182" s="13" t="n">
        <v>1.0</v>
      </c>
      <c r="G182" s="16"/>
      <c r="I182" s="17" t="n">
        <v>173.0</v>
      </c>
      <c r="J182" s="18" t="n">
        <v>220.0</v>
      </c>
    </row>
    <row r="183" ht="42.0" customHeight="true">
      <c r="A183" s="10" t="s">
        <v>85</v>
      </c>
      <c r="B183" s="11"/>
      <c r="C183" s="11"/>
      <c r="D183" s="11"/>
      <c r="E183" s="12" t="s">
        <v>13</v>
      </c>
      <c r="F183" s="13" t="n">
        <v>1.0</v>
      </c>
      <c r="G183" s="15">
        <f>G181+G182</f>
      </c>
      <c r="I183" s="17" t="n">
        <v>174.0</v>
      </c>
      <c r="J183" s="18"/>
    </row>
    <row r="184" ht="42.0" customHeight="true">
      <c r="A184" s="10" t="s">
        <v>130</v>
      </c>
      <c r="B184" s="11"/>
      <c r="C184" s="11"/>
      <c r="D184" s="11"/>
      <c r="E184" s="12" t="s">
        <v>13</v>
      </c>
      <c r="F184" s="13" t="n">
        <v>1.0</v>
      </c>
      <c r="G184" s="15">
        <f>G86+G153+G176</f>
      </c>
      <c r="I184" s="17" t="n">
        <v>175.0</v>
      </c>
      <c r="J184" s="18" t="n">
        <v>20.0</v>
      </c>
    </row>
    <row r="185" ht="42.0" customHeight="true">
      <c r="A185" s="10" t="s">
        <v>131</v>
      </c>
      <c r="B185" s="11"/>
      <c r="C185" s="11"/>
      <c r="D185" s="11"/>
      <c r="E185" s="12" t="s">
        <v>13</v>
      </c>
      <c r="F185" s="13" t="n">
        <v>1.0</v>
      </c>
      <c r="G185" s="15">
        <f>G100+G163+G183</f>
      </c>
      <c r="I185" s="17" t="n">
        <v>176.0</v>
      </c>
      <c r="J185" s="18" t="n">
        <v>30.0</v>
      </c>
    </row>
    <row r="186" ht="42.0" customHeight="true">
      <c r="A186" s="19" t="s">
        <v>132</v>
      </c>
      <c r="B186" s="20"/>
      <c r="C186" s="20"/>
      <c r="D186" s="20"/>
      <c r="E186" s="21" t="s">
        <v>133</v>
      </c>
      <c r="F186" s="22" t="s">
        <v>133</v>
      </c>
      <c r="G186" s="24">
        <f>G185</f>
      </c>
      <c r="I186" s="26" t="n">
        <v>177.0</v>
      </c>
      <c r="J18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B31:D31"/>
    <mergeCell ref="C32:D32"/>
    <mergeCell ref="D33"/>
    <mergeCell ref="C34:D34"/>
    <mergeCell ref="D35"/>
    <mergeCell ref="D36"/>
    <mergeCell ref="C37:D37"/>
    <mergeCell ref="D38"/>
    <mergeCell ref="D39"/>
    <mergeCell ref="D40"/>
    <mergeCell ref="B41:D41"/>
    <mergeCell ref="C42:D42"/>
    <mergeCell ref="D43"/>
    <mergeCell ref="D44"/>
    <mergeCell ref="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D66"/>
    <mergeCell ref="B67:D67"/>
    <mergeCell ref="C68:D68"/>
    <mergeCell ref="D69"/>
    <mergeCell ref="C70:D70"/>
    <mergeCell ref="D71"/>
    <mergeCell ref="B72:D72"/>
    <mergeCell ref="C73:D73"/>
    <mergeCell ref="D74"/>
    <mergeCell ref="D75"/>
    <mergeCell ref="D76"/>
    <mergeCell ref="C77:D77"/>
    <mergeCell ref="D78"/>
    <mergeCell ref="D79"/>
    <mergeCell ref="D80"/>
    <mergeCell ref="C81:D81"/>
    <mergeCell ref="D82"/>
    <mergeCell ref="D83"/>
    <mergeCell ref="D84"/>
    <mergeCell ref="D85"/>
    <mergeCell ref="A86:D86"/>
    <mergeCell ref="A87:D87"/>
    <mergeCell ref="B88:D88"/>
    <mergeCell ref="C89:D89"/>
    <mergeCell ref="D90"/>
    <mergeCell ref="C91:D91"/>
    <mergeCell ref="D92"/>
    <mergeCell ref="C93:D93"/>
    <mergeCell ref="D94"/>
    <mergeCell ref="B95:D95"/>
    <mergeCell ref="A96:D96"/>
    <mergeCell ref="B97:D97"/>
    <mergeCell ref="A98:D98"/>
    <mergeCell ref="B99:D99"/>
    <mergeCell ref="A100:D100"/>
    <mergeCell ref="A101:D101"/>
    <mergeCell ref="B102:D102"/>
    <mergeCell ref="C103:D103"/>
    <mergeCell ref="D104"/>
    <mergeCell ref="D105"/>
    <mergeCell ref="C106:D106"/>
    <mergeCell ref="D107"/>
    <mergeCell ref="D108"/>
    <mergeCell ref="D109"/>
    <mergeCell ref="B110:D110"/>
    <mergeCell ref="C111:D111"/>
    <mergeCell ref="D112"/>
    <mergeCell ref="D113"/>
    <mergeCell ref="D114"/>
    <mergeCell ref="C115:D115"/>
    <mergeCell ref="D116"/>
    <mergeCell ref="D117"/>
    <mergeCell ref="D118"/>
    <mergeCell ref="D119"/>
    <mergeCell ref="D120"/>
    <mergeCell ref="D121"/>
    <mergeCell ref="D122"/>
    <mergeCell ref="B123:D123"/>
    <mergeCell ref="C124:D124"/>
    <mergeCell ref="D125"/>
    <mergeCell ref="D126"/>
    <mergeCell ref="D127"/>
    <mergeCell ref="C128:D128"/>
    <mergeCell ref="D129"/>
    <mergeCell ref="D130"/>
    <mergeCell ref="C131:D131"/>
    <mergeCell ref="D132"/>
    <mergeCell ref="D133"/>
    <mergeCell ref="D134"/>
    <mergeCell ref="A135:D135"/>
    <mergeCell ref="B136:D136"/>
    <mergeCell ref="C137:D137"/>
    <mergeCell ref="D138"/>
    <mergeCell ref="D139"/>
    <mergeCell ref="D140"/>
    <mergeCell ref="D141"/>
    <mergeCell ref="D142"/>
    <mergeCell ref="B143:D143"/>
    <mergeCell ref="C144:D144"/>
    <mergeCell ref="D145"/>
    <mergeCell ref="D146"/>
    <mergeCell ref="B147:D147"/>
    <mergeCell ref="C148:D148"/>
    <mergeCell ref="D149"/>
    <mergeCell ref="C150:D150"/>
    <mergeCell ref="D151"/>
    <mergeCell ref="D152"/>
    <mergeCell ref="A153:D153"/>
    <mergeCell ref="A154:D154"/>
    <mergeCell ref="B155:D155"/>
    <mergeCell ref="C156:D156"/>
    <mergeCell ref="D157"/>
    <mergeCell ref="B158:D158"/>
    <mergeCell ref="A159:D159"/>
    <mergeCell ref="B160:D160"/>
    <mergeCell ref="A161:D161"/>
    <mergeCell ref="B162:D162"/>
    <mergeCell ref="A163:D163"/>
    <mergeCell ref="A164:D164"/>
    <mergeCell ref="B165:D165"/>
    <mergeCell ref="C166:D166"/>
    <mergeCell ref="D167"/>
    <mergeCell ref="B168:D168"/>
    <mergeCell ref="C169:D169"/>
    <mergeCell ref="D170"/>
    <mergeCell ref="A171:D171"/>
    <mergeCell ref="B172:D172"/>
    <mergeCell ref="C173:D173"/>
    <mergeCell ref="D174"/>
    <mergeCell ref="D175"/>
    <mergeCell ref="A176:D176"/>
    <mergeCell ref="A177:D177"/>
    <mergeCell ref="B178:D178"/>
    <mergeCell ref="A179:D179"/>
    <mergeCell ref="B180:D180"/>
    <mergeCell ref="A181:D181"/>
    <mergeCell ref="B182:D182"/>
    <mergeCell ref="A183:D183"/>
    <mergeCell ref="A184:D184"/>
    <mergeCell ref="A185:D185"/>
    <mergeCell ref="A186:D18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2026-01-20T07:39:22Z</dcterms:created>
  <dc:creator>Apache POI</dc:creator>
</cp:coreProperties>
</file>